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Lapas1" sheetId="1" r:id="rId1"/>
    <sheet name="Lapas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D71" i="1"/>
  <c r="E59" i="1"/>
  <c r="D59" i="1"/>
  <c r="E34" i="1"/>
  <c r="D34" i="1"/>
</calcChain>
</file>

<file path=xl/sharedStrings.xml><?xml version="1.0" encoding="utf-8"?>
<sst xmlns="http://schemas.openxmlformats.org/spreadsheetml/2006/main" count="169" uniqueCount="149">
  <si>
    <t>1.</t>
  </si>
  <si>
    <t>2.</t>
  </si>
  <si>
    <t>Pastabos</t>
  </si>
  <si>
    <t>3.</t>
  </si>
  <si>
    <t>4.</t>
  </si>
  <si>
    <t>5.</t>
  </si>
  <si>
    <t>6.</t>
  </si>
  <si>
    <t>UAB Mano būstas Dainava</t>
  </si>
  <si>
    <t>UAB Mano būstas Kaunas</t>
  </si>
  <si>
    <t>7.</t>
  </si>
  <si>
    <t>8.</t>
  </si>
  <si>
    <t>306-oji daugiabučių namų savinnkų bendrija</t>
  </si>
  <si>
    <t>9.</t>
  </si>
  <si>
    <t>10.</t>
  </si>
  <si>
    <t>11.</t>
  </si>
  <si>
    <t>12.</t>
  </si>
  <si>
    <t>13.</t>
  </si>
  <si>
    <t>14.</t>
  </si>
  <si>
    <t>15.</t>
  </si>
  <si>
    <t>16.</t>
  </si>
  <si>
    <t>UAB Kauno butų ūkis</t>
  </si>
  <si>
    <t>Nepriklausomybės a. 7</t>
  </si>
  <si>
    <t>17.</t>
  </si>
  <si>
    <t>Laisvės al. 28</t>
  </si>
  <si>
    <t>19.</t>
  </si>
  <si>
    <t>Trakų g. 31</t>
  </si>
  <si>
    <t>20.</t>
  </si>
  <si>
    <t>21.</t>
  </si>
  <si>
    <t>22.</t>
  </si>
  <si>
    <t>18.</t>
  </si>
  <si>
    <t>A. Mapu g. 5</t>
  </si>
  <si>
    <t>Silvija Jakštienė</t>
  </si>
  <si>
    <t>Vilkų g. 10</t>
  </si>
  <si>
    <t>A. Mapu g. 13, 13A</t>
  </si>
  <si>
    <t>Bendrojo naudojimo objektų valdytojas</t>
  </si>
  <si>
    <t>Objekto pavadinimas</t>
  </si>
  <si>
    <t>Bendra kaina, Eur</t>
  </si>
  <si>
    <t>Savivaldybės lėšomis finansuojama suma, Eur</t>
  </si>
  <si>
    <t>ŽEMĖS SKLYPŲ FORMAVIMO DARBAI</t>
  </si>
  <si>
    <t xml:space="preserve">2024 METŲ DAUGIABUČIŲ GYVENAMŲJŲ NAMŲ TERITORIJŲ TVARKYMO PROGRAMOS LĖŠOMIS FINANSUOJAMŲ </t>
  </si>
  <si>
    <t xml:space="preserve">OBJEKTŲ SĄRAŠAS </t>
  </si>
  <si>
    <t>Laisvės al. 3</t>
  </si>
  <si>
    <t>V. Krėvės pr. 94</t>
  </si>
  <si>
    <t>Karaliaus Mindaugo pr. 25</t>
  </si>
  <si>
    <t>Savanorių pr. 151</t>
  </si>
  <si>
    <t>Savanorių pr. 6</t>
  </si>
  <si>
    <t>Raudondvario pl. 204</t>
  </si>
  <si>
    <t>I. Kanto g. 24</t>
  </si>
  <si>
    <t>Iš viso</t>
  </si>
  <si>
    <t>Pašilės g. 26</t>
  </si>
  <si>
    <t>Savanorių pr. 405</t>
  </si>
  <si>
    <t>Savanorių pr. 403</t>
  </si>
  <si>
    <t>M. Daukšos g. 8</t>
  </si>
  <si>
    <t>Muravos g. 15</t>
  </si>
  <si>
    <t>Vytenio g. 20</t>
  </si>
  <si>
    <t>Vilniaus g. 17</t>
  </si>
  <si>
    <t>Nemuno g. 26</t>
  </si>
  <si>
    <t>PATVIRTINTA</t>
  </si>
  <si>
    <t xml:space="preserve">Kauno miesto savivaldybės </t>
  </si>
  <si>
    <t xml:space="preserve">administracijos direktoriaus </t>
  </si>
  <si>
    <t>2022 m. ..............................</t>
  </si>
  <si>
    <t>įsakymu Nr. ................</t>
  </si>
  <si>
    <t>TVARKYMO DARBŲ TECHNINIAI PROJEKTAI</t>
  </si>
  <si>
    <t>TVARKYMO DARBAI</t>
  </si>
  <si>
    <t>Bendra suma</t>
  </si>
  <si>
    <t>BSB „Karaliaus Mindaugo 25“</t>
  </si>
  <si>
    <t>UAB „Empeja“</t>
  </si>
  <si>
    <t>T. Masiulio g. 5</t>
  </si>
  <si>
    <t>Butų savininkų bendrija „Girstupis“</t>
  </si>
  <si>
    <t>Daugiabučių namų savininkų bendrija „Savas kiemas“</t>
  </si>
  <si>
    <t>Bendrija „Daukšos 8“</t>
  </si>
  <si>
    <t>Civinity namai Kaunas, UAB</t>
  </si>
  <si>
    <t>Bendrija „Vytenio 20“</t>
  </si>
  <si>
    <t>Daugiabučio namo savininkų bendrija „Buitis“</t>
  </si>
  <si>
    <t>Eil. Nr.</t>
  </si>
  <si>
    <t>__________________________</t>
  </si>
  <si>
    <t>145-oji butų savininkų bendrija</t>
  </si>
  <si>
    <t>V. Krėvės pr. 83</t>
  </si>
  <si>
    <t>Partizanų g. 53</t>
  </si>
  <si>
    <t>V. Krėvės pr. 33</t>
  </si>
  <si>
    <t>23.</t>
  </si>
  <si>
    <t>24.</t>
  </si>
  <si>
    <t>25.</t>
  </si>
  <si>
    <t>26.</t>
  </si>
  <si>
    <t>27.</t>
  </si>
  <si>
    <t>28.</t>
  </si>
  <si>
    <t>29.</t>
  </si>
  <si>
    <t>30.</t>
  </si>
  <si>
    <t>131-oji butų savininkų bendrija</t>
  </si>
  <si>
    <t>DNSB Partizanų 198, DNSB Partizanų 200</t>
  </si>
  <si>
    <t>Partizanų g. 200, Partizanų g. 198</t>
  </si>
  <si>
    <t>DNSB V. Krėvės pr. 1</t>
  </si>
  <si>
    <t>Butų savininkų bendrija Šiaurės 93</t>
  </si>
  <si>
    <t>Butų savininkų bendrija Kalniečiai</t>
  </si>
  <si>
    <t>Kalniečių g. 243</t>
  </si>
  <si>
    <t>31.</t>
  </si>
  <si>
    <t>32.</t>
  </si>
  <si>
    <t>33.</t>
  </si>
  <si>
    <t>Taikos pr. 59</t>
  </si>
  <si>
    <t xml:space="preserve">V. Krėvės pr. 1 </t>
  </si>
  <si>
    <t>Partizanų g. 108</t>
  </si>
  <si>
    <t>Kalniečių g. 251</t>
  </si>
  <si>
    <t>Šiaurės pr. 93</t>
  </si>
  <si>
    <t>Ukmergės g. 32</t>
  </si>
  <si>
    <t>Taikos pr. 65</t>
  </si>
  <si>
    <t>Prancūzų g. 68</t>
  </si>
  <si>
    <t>325-oji DNSB</t>
  </si>
  <si>
    <t>Partizanų g. 42A</t>
  </si>
  <si>
    <t>211-oji butų savininkų bendrija</t>
  </si>
  <si>
    <t>S. Žukausko g. 11, 13</t>
  </si>
  <si>
    <t>34.</t>
  </si>
  <si>
    <t>35.</t>
  </si>
  <si>
    <t>36.</t>
  </si>
  <si>
    <t>37.</t>
  </si>
  <si>
    <t>DNSB Šiaurė 77</t>
  </si>
  <si>
    <t>142-oji butų savininkų bendrija</t>
  </si>
  <si>
    <t>DNSB Šiaurė 22</t>
  </si>
  <si>
    <t>214-oji butų savininkų bendrija</t>
  </si>
  <si>
    <t>Kovo 11-osios g. 110</t>
  </si>
  <si>
    <t>Šiaurės pr. 77</t>
  </si>
  <si>
    <t>Partizanų g. 146</t>
  </si>
  <si>
    <t>Partizanų g. 148</t>
  </si>
  <si>
    <t>Šiaurės pr. 22</t>
  </si>
  <si>
    <t>V.Krėvės pr. 30</t>
  </si>
  <si>
    <t>Ukmergės g. 9</t>
  </si>
  <si>
    <t>38.</t>
  </si>
  <si>
    <t>39.</t>
  </si>
  <si>
    <t>40.</t>
  </si>
  <si>
    <t>41.</t>
  </si>
  <si>
    <t>42.</t>
  </si>
  <si>
    <t>43.</t>
  </si>
  <si>
    <t>44.</t>
  </si>
  <si>
    <t>45.</t>
  </si>
  <si>
    <t>Janina Ūselienė</t>
  </si>
  <si>
    <t>A. Mickevičiaus g. 13</t>
  </si>
  <si>
    <t>P. Lukšio g. 39</t>
  </si>
  <si>
    <t>46.</t>
  </si>
  <si>
    <t xml:space="preserve">PATVIRTINTA </t>
  </si>
  <si>
    <t>2024 m. rugpjūčio 8 d.</t>
  </si>
  <si>
    <t xml:space="preserve">(Kauno miesto savivaldybės </t>
  </si>
  <si>
    <t>2024 m.</t>
  </si>
  <si>
    <t>redakcija)</t>
  </si>
  <si>
    <t>143-ioji butų savininkų bendrija</t>
  </si>
  <si>
    <t>Daugiabučių namų savininkų bendrija „Taikos pr. 59“</t>
  </si>
  <si>
    <t>DNSB „Devynaukštis 32“</t>
  </si>
  <si>
    <t>DNSB „Žaibas“</t>
  </si>
  <si>
    <t>įsakymu Nr. A-985</t>
  </si>
  <si>
    <t>įsakymo Nr.</t>
  </si>
  <si>
    <t>Daugiabučio namo V. Krėvės pr. 30 savininkų bendrija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</si>
</sst>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 indent="15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/>
    </xf>
    <xf numFmtId="2" fontId="4" fillId="2" borderId="6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/>
    <xf numFmtId="0" fontId="2" fillId="2" borderId="1" xfId="0" applyFont="1" applyFill="1" applyBorder="1"/>
    <xf numFmtId="2" fontId="1" fillId="0" borderId="1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6" fillId="2" borderId="1" xfId="0" applyFont="1" applyFill="1" applyBorder="1"/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Įprastas" xfId="0" builtinId="0"/>
    <cellStyle name="Vali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view="pageLayout" zoomScaleNormal="100" workbookViewId="0">
      <selection activeCell="B68" sqref="B68"/>
    </sheetView>
  </sheetViews>
  <sheetFormatPr defaultRowHeight="15.75" x14ac:dyDescent="0.25"/>
  <cols>
    <col min="1" max="1" width="5.42578125" style="2" customWidth="1"/>
    <col min="2" max="2" width="50" style="2" customWidth="1"/>
    <col min="3" max="3" width="30" style="2" customWidth="1"/>
    <col min="4" max="4" width="16" style="2" customWidth="1"/>
    <col min="5" max="5" width="16.5703125" style="2" customWidth="1"/>
    <col min="6" max="6" width="11.85546875" style="2" customWidth="1"/>
    <col min="7" max="16384" width="9.140625" style="2"/>
  </cols>
  <sheetData>
    <row r="1" spans="1:6" x14ac:dyDescent="0.25">
      <c r="A1" s="1"/>
      <c r="D1" s="3" t="s">
        <v>57</v>
      </c>
      <c r="E1" s="31" t="s">
        <v>137</v>
      </c>
      <c r="F1" s="32"/>
    </row>
    <row r="2" spans="1:6" x14ac:dyDescent="0.25">
      <c r="A2" s="1"/>
      <c r="D2" s="3" t="s">
        <v>58</v>
      </c>
      <c r="E2" s="31" t="s">
        <v>58</v>
      </c>
      <c r="F2" s="32"/>
    </row>
    <row r="3" spans="1:6" x14ac:dyDescent="0.25">
      <c r="A3" s="1"/>
      <c r="D3" s="3" t="s">
        <v>59</v>
      </c>
      <c r="E3" s="31" t="s">
        <v>59</v>
      </c>
      <c r="F3" s="32"/>
    </row>
    <row r="4" spans="1:6" x14ac:dyDescent="0.25">
      <c r="A4" s="1"/>
      <c r="D4" s="3" t="s">
        <v>60</v>
      </c>
      <c r="E4" s="31" t="s">
        <v>138</v>
      </c>
      <c r="F4" s="32"/>
    </row>
    <row r="5" spans="1:6" x14ac:dyDescent="0.25">
      <c r="A5" s="1"/>
      <c r="D5" s="3" t="s">
        <v>61</v>
      </c>
      <c r="E5" s="31" t="s">
        <v>146</v>
      </c>
      <c r="F5" s="32"/>
    </row>
    <row r="6" spans="1:6" x14ac:dyDescent="0.25">
      <c r="A6" s="1"/>
      <c r="D6" s="3"/>
      <c r="E6" s="31" t="s">
        <v>139</v>
      </c>
      <c r="F6" s="32"/>
    </row>
    <row r="7" spans="1:6" x14ac:dyDescent="0.25">
      <c r="A7" s="1"/>
      <c r="D7" s="3"/>
      <c r="E7" s="31" t="s">
        <v>59</v>
      </c>
      <c r="F7" s="32"/>
    </row>
    <row r="8" spans="1:6" x14ac:dyDescent="0.25">
      <c r="A8" s="1"/>
      <c r="D8" s="3"/>
      <c r="E8" s="31" t="s">
        <v>140</v>
      </c>
      <c r="F8" s="32"/>
    </row>
    <row r="9" spans="1:6" x14ac:dyDescent="0.25">
      <c r="A9" s="1"/>
      <c r="D9" s="3"/>
      <c r="E9" s="31" t="s">
        <v>147</v>
      </c>
      <c r="F9" s="32"/>
    </row>
    <row r="10" spans="1:6" x14ac:dyDescent="0.25">
      <c r="A10" s="1"/>
      <c r="D10" s="3"/>
      <c r="E10" s="31" t="s">
        <v>141</v>
      </c>
      <c r="F10" s="32"/>
    </row>
    <row r="11" spans="1:6" x14ac:dyDescent="0.25">
      <c r="A11" s="1"/>
      <c r="D11" s="3"/>
      <c r="E11" s="30"/>
    </row>
    <row r="12" spans="1:6" x14ac:dyDescent="0.25">
      <c r="A12" s="39" t="s">
        <v>39</v>
      </c>
      <c r="B12" s="39"/>
      <c r="C12" s="39"/>
      <c r="D12" s="39"/>
      <c r="E12" s="39"/>
      <c r="F12" s="39"/>
    </row>
    <row r="13" spans="1:6" x14ac:dyDescent="0.25">
      <c r="A13" s="16"/>
      <c r="B13" s="16"/>
      <c r="C13" s="16" t="s">
        <v>40</v>
      </c>
      <c r="D13" s="16"/>
      <c r="E13" s="16"/>
      <c r="F13" s="16"/>
    </row>
    <row r="14" spans="1:6" x14ac:dyDescent="0.25">
      <c r="A14" s="16"/>
      <c r="B14" s="16"/>
      <c r="C14" s="16"/>
      <c r="D14" s="16"/>
      <c r="E14" s="16"/>
      <c r="F14" s="16"/>
    </row>
    <row r="15" spans="1:6" ht="46.5" customHeight="1" x14ac:dyDescent="0.25">
      <c r="A15" s="25" t="s">
        <v>74</v>
      </c>
      <c r="B15" s="41" t="s">
        <v>34</v>
      </c>
      <c r="C15" s="42" t="s">
        <v>35</v>
      </c>
      <c r="D15" s="42" t="s">
        <v>36</v>
      </c>
      <c r="E15" s="42" t="s">
        <v>37</v>
      </c>
      <c r="F15" s="42" t="s">
        <v>2</v>
      </c>
    </row>
    <row r="16" spans="1:6" x14ac:dyDescent="0.25">
      <c r="A16" s="27"/>
      <c r="B16" s="41"/>
      <c r="C16" s="42"/>
      <c r="D16" s="42"/>
      <c r="E16" s="42"/>
      <c r="F16" s="42"/>
    </row>
    <row r="17" spans="1:6" x14ac:dyDescent="0.25">
      <c r="A17" s="27">
        <v>1</v>
      </c>
      <c r="B17" s="26">
        <v>2</v>
      </c>
      <c r="C17" s="26">
        <v>3</v>
      </c>
      <c r="D17" s="26">
        <v>4</v>
      </c>
      <c r="E17" s="26">
        <v>5</v>
      </c>
      <c r="F17" s="26">
        <v>6</v>
      </c>
    </row>
    <row r="18" spans="1:6" x14ac:dyDescent="0.25">
      <c r="A18" s="40" t="s">
        <v>38</v>
      </c>
      <c r="B18" s="40"/>
      <c r="C18" s="40"/>
      <c r="D18" s="40"/>
      <c r="E18" s="40"/>
      <c r="F18" s="40"/>
    </row>
    <row r="19" spans="1:6" s="7" customFormat="1" ht="16.5" customHeight="1" x14ac:dyDescent="0.25">
      <c r="A19" s="28" t="s">
        <v>0</v>
      </c>
      <c r="B19" s="4" t="s">
        <v>11</v>
      </c>
      <c r="C19" s="4" t="s">
        <v>42</v>
      </c>
      <c r="D19" s="5">
        <v>2000</v>
      </c>
      <c r="E19" s="5">
        <v>720</v>
      </c>
      <c r="F19" s="6"/>
    </row>
    <row r="20" spans="1:6" s="7" customFormat="1" x14ac:dyDescent="0.25">
      <c r="A20" s="8" t="s">
        <v>1</v>
      </c>
      <c r="B20" s="4" t="s">
        <v>66</v>
      </c>
      <c r="C20" s="4" t="s">
        <v>33</v>
      </c>
      <c r="D20" s="5">
        <v>790</v>
      </c>
      <c r="E20" s="5">
        <v>395</v>
      </c>
      <c r="F20" s="4"/>
    </row>
    <row r="21" spans="1:6" s="7" customFormat="1" x14ac:dyDescent="0.25">
      <c r="A21" s="8" t="s">
        <v>3</v>
      </c>
      <c r="B21" s="4" t="s">
        <v>65</v>
      </c>
      <c r="C21" s="4" t="s">
        <v>43</v>
      </c>
      <c r="D21" s="5">
        <v>3146</v>
      </c>
      <c r="E21" s="5">
        <v>720</v>
      </c>
      <c r="F21" s="4"/>
    </row>
    <row r="22" spans="1:6" s="7" customFormat="1" x14ac:dyDescent="0.25">
      <c r="A22" s="8" t="s">
        <v>4</v>
      </c>
      <c r="B22" s="4" t="s">
        <v>73</v>
      </c>
      <c r="C22" s="4" t="s">
        <v>44</v>
      </c>
      <c r="D22" s="5">
        <v>2299</v>
      </c>
      <c r="E22" s="5">
        <v>720</v>
      </c>
      <c r="F22" s="4"/>
    </row>
    <row r="23" spans="1:6" s="7" customFormat="1" x14ac:dyDescent="0.25">
      <c r="A23" s="8" t="s">
        <v>5</v>
      </c>
      <c r="B23" s="4" t="s">
        <v>8</v>
      </c>
      <c r="C23" s="4" t="s">
        <v>25</v>
      </c>
      <c r="D23" s="5">
        <v>2340</v>
      </c>
      <c r="E23" s="5">
        <v>900</v>
      </c>
      <c r="F23" s="4"/>
    </row>
    <row r="24" spans="1:6" s="7" customFormat="1" x14ac:dyDescent="0.25">
      <c r="A24" s="8" t="s">
        <v>6</v>
      </c>
      <c r="B24" s="4" t="s">
        <v>8</v>
      </c>
      <c r="C24" s="4" t="s">
        <v>45</v>
      </c>
      <c r="D24" s="5">
        <v>2650</v>
      </c>
      <c r="E24" s="5">
        <v>720</v>
      </c>
      <c r="F24" s="4"/>
    </row>
    <row r="25" spans="1:6" s="7" customFormat="1" x14ac:dyDescent="0.25">
      <c r="A25" s="8" t="s">
        <v>9</v>
      </c>
      <c r="B25" s="4" t="s">
        <v>7</v>
      </c>
      <c r="C25" s="4" t="s">
        <v>46</v>
      </c>
      <c r="D25" s="5">
        <v>2560</v>
      </c>
      <c r="E25" s="5">
        <v>900</v>
      </c>
      <c r="F25" s="4"/>
    </row>
    <row r="26" spans="1:6" s="7" customFormat="1" x14ac:dyDescent="0.25">
      <c r="A26" s="8" t="s">
        <v>10</v>
      </c>
      <c r="B26" s="4" t="s">
        <v>8</v>
      </c>
      <c r="C26" s="4" t="s">
        <v>47</v>
      </c>
      <c r="D26" s="5">
        <v>2540</v>
      </c>
      <c r="E26" s="5">
        <v>720</v>
      </c>
      <c r="F26" s="4"/>
    </row>
    <row r="27" spans="1:6" s="7" customFormat="1" x14ac:dyDescent="0.25">
      <c r="A27" s="8" t="s">
        <v>12</v>
      </c>
      <c r="B27" s="4" t="s">
        <v>8</v>
      </c>
      <c r="C27" s="4" t="s">
        <v>41</v>
      </c>
      <c r="D27" s="5">
        <v>2356.5100000000002</v>
      </c>
      <c r="E27" s="5">
        <v>720</v>
      </c>
      <c r="F27" s="4"/>
    </row>
    <row r="28" spans="1:6" s="7" customFormat="1" x14ac:dyDescent="0.25">
      <c r="A28" s="8" t="s">
        <v>13</v>
      </c>
      <c r="B28" s="4" t="s">
        <v>8</v>
      </c>
      <c r="C28" s="4" t="s">
        <v>30</v>
      </c>
      <c r="D28" s="5">
        <v>2411.0500000000002</v>
      </c>
      <c r="E28" s="5">
        <v>720</v>
      </c>
      <c r="F28" s="4"/>
    </row>
    <row r="29" spans="1:6" s="7" customFormat="1" x14ac:dyDescent="0.25">
      <c r="A29" s="8" t="s">
        <v>14</v>
      </c>
      <c r="B29" s="4" t="s">
        <v>20</v>
      </c>
      <c r="C29" s="4" t="s">
        <v>67</v>
      </c>
      <c r="D29" s="5">
        <v>1089</v>
      </c>
      <c r="E29" s="5">
        <v>544.5</v>
      </c>
      <c r="F29" s="4"/>
    </row>
    <row r="30" spans="1:6" s="7" customFormat="1" x14ac:dyDescent="0.25">
      <c r="A30" s="26">
        <v>1</v>
      </c>
      <c r="B30" s="26">
        <v>2</v>
      </c>
      <c r="C30" s="26">
        <v>3</v>
      </c>
      <c r="D30" s="26">
        <v>4</v>
      </c>
      <c r="E30" s="26">
        <v>5</v>
      </c>
      <c r="F30" s="26">
        <v>6</v>
      </c>
    </row>
    <row r="31" spans="1:6" s="7" customFormat="1" x14ac:dyDescent="0.25">
      <c r="A31" s="8" t="s">
        <v>15</v>
      </c>
      <c r="B31" s="4" t="s">
        <v>76</v>
      </c>
      <c r="C31" s="4" t="s">
        <v>77</v>
      </c>
      <c r="D31" s="5">
        <v>1900</v>
      </c>
      <c r="E31" s="5">
        <v>720</v>
      </c>
      <c r="F31" s="4"/>
    </row>
    <row r="32" spans="1:6" s="7" customFormat="1" x14ac:dyDescent="0.25">
      <c r="A32" s="8" t="s">
        <v>16</v>
      </c>
      <c r="B32" s="4" t="s">
        <v>7</v>
      </c>
      <c r="C32" s="4" t="s">
        <v>78</v>
      </c>
      <c r="D32" s="5">
        <v>2544.9899999999998</v>
      </c>
      <c r="E32" s="5">
        <v>720</v>
      </c>
      <c r="F32" s="4"/>
    </row>
    <row r="33" spans="1:6" s="7" customFormat="1" x14ac:dyDescent="0.25">
      <c r="A33" s="8" t="s">
        <v>17</v>
      </c>
      <c r="B33" s="4" t="s">
        <v>7</v>
      </c>
      <c r="C33" s="4" t="s">
        <v>79</v>
      </c>
      <c r="D33" s="5">
        <v>2412.44</v>
      </c>
      <c r="E33" s="5">
        <v>900</v>
      </c>
      <c r="F33" s="4"/>
    </row>
    <row r="34" spans="1:6" s="7" customFormat="1" x14ac:dyDescent="0.25">
      <c r="A34" s="4"/>
      <c r="B34" s="4"/>
      <c r="C34" s="9" t="s">
        <v>48</v>
      </c>
      <c r="D34" s="10">
        <f>SUM(D19:D33)</f>
        <v>31042.99</v>
      </c>
      <c r="E34" s="10">
        <f>SUM(E19:E33)</f>
        <v>10124.5</v>
      </c>
      <c r="F34" s="4"/>
    </row>
    <row r="35" spans="1:6" s="7" customFormat="1" x14ac:dyDescent="0.25">
      <c r="A35" s="33" t="s">
        <v>62</v>
      </c>
      <c r="B35" s="34"/>
      <c r="C35" s="34"/>
      <c r="D35" s="34"/>
      <c r="E35" s="34"/>
      <c r="F35" s="35"/>
    </row>
    <row r="36" spans="1:6" s="7" customFormat="1" x14ac:dyDescent="0.25">
      <c r="A36" s="8" t="s">
        <v>18</v>
      </c>
      <c r="B36" s="4" t="s">
        <v>68</v>
      </c>
      <c r="C36" s="4" t="s">
        <v>49</v>
      </c>
      <c r="D36" s="5">
        <v>4000</v>
      </c>
      <c r="E36" s="5">
        <v>1600</v>
      </c>
      <c r="F36" s="4"/>
    </row>
    <row r="37" spans="1:6" s="7" customFormat="1" x14ac:dyDescent="0.25">
      <c r="A37" s="8" t="s">
        <v>19</v>
      </c>
      <c r="B37" s="4" t="s">
        <v>69</v>
      </c>
      <c r="C37" s="4" t="s">
        <v>50</v>
      </c>
      <c r="D37" s="5">
        <v>7411</v>
      </c>
      <c r="E37" s="5">
        <v>2000</v>
      </c>
      <c r="F37" s="4"/>
    </row>
    <row r="38" spans="1:6" s="7" customFormat="1" x14ac:dyDescent="0.25">
      <c r="A38" s="8" t="s">
        <v>22</v>
      </c>
      <c r="B38" s="4" t="s">
        <v>69</v>
      </c>
      <c r="C38" s="4" t="s">
        <v>51</v>
      </c>
      <c r="D38" s="5">
        <v>5263.5</v>
      </c>
      <c r="E38" s="5">
        <v>2000</v>
      </c>
      <c r="F38" s="4"/>
    </row>
    <row r="39" spans="1:6" s="7" customFormat="1" x14ac:dyDescent="0.25">
      <c r="A39" s="8" t="s">
        <v>29</v>
      </c>
      <c r="B39" s="4" t="s">
        <v>70</v>
      </c>
      <c r="C39" s="4" t="s">
        <v>52</v>
      </c>
      <c r="D39" s="5">
        <v>5000</v>
      </c>
      <c r="E39" s="5">
        <v>1600</v>
      </c>
      <c r="F39" s="4"/>
    </row>
    <row r="40" spans="1:6" s="7" customFormat="1" x14ac:dyDescent="0.25">
      <c r="A40" s="8" t="s">
        <v>24</v>
      </c>
      <c r="B40" s="4" t="s">
        <v>71</v>
      </c>
      <c r="C40" s="4" t="s">
        <v>53</v>
      </c>
      <c r="D40" s="5">
        <v>7053</v>
      </c>
      <c r="E40" s="5">
        <v>1600</v>
      </c>
      <c r="F40" s="4"/>
    </row>
    <row r="41" spans="1:6" s="7" customFormat="1" x14ac:dyDescent="0.25">
      <c r="A41" s="8" t="s">
        <v>26</v>
      </c>
      <c r="B41" s="4" t="s">
        <v>72</v>
      </c>
      <c r="C41" s="4" t="s">
        <v>54</v>
      </c>
      <c r="D41" s="5">
        <v>5053</v>
      </c>
      <c r="E41" s="5">
        <v>2000</v>
      </c>
      <c r="F41" s="4"/>
    </row>
    <row r="42" spans="1:6" s="7" customFormat="1" ht="16.5" customHeight="1" x14ac:dyDescent="0.25">
      <c r="A42" s="8" t="s">
        <v>27</v>
      </c>
      <c r="B42" s="4" t="s">
        <v>20</v>
      </c>
      <c r="C42" s="4" t="s">
        <v>21</v>
      </c>
      <c r="D42" s="5">
        <v>6000</v>
      </c>
      <c r="E42" s="5">
        <v>1600</v>
      </c>
      <c r="F42" s="4"/>
    </row>
    <row r="43" spans="1:6" s="7" customFormat="1" ht="16.5" customHeight="1" x14ac:dyDescent="0.25">
      <c r="A43" s="8" t="s">
        <v>28</v>
      </c>
      <c r="B43" s="4" t="s">
        <v>20</v>
      </c>
      <c r="C43" s="4" t="s">
        <v>23</v>
      </c>
      <c r="D43" s="5">
        <v>6000</v>
      </c>
      <c r="E43" s="5">
        <v>1600</v>
      </c>
      <c r="F43" s="4"/>
    </row>
    <row r="44" spans="1:6" s="7" customFormat="1" ht="16.5" customHeight="1" x14ac:dyDescent="0.25">
      <c r="A44" s="8" t="s">
        <v>80</v>
      </c>
      <c r="B44" s="4" t="s">
        <v>8</v>
      </c>
      <c r="C44" s="4" t="s">
        <v>55</v>
      </c>
      <c r="D44" s="5">
        <v>7108.75</v>
      </c>
      <c r="E44" s="5">
        <v>1600</v>
      </c>
      <c r="F44" s="4"/>
    </row>
    <row r="45" spans="1:6" s="7" customFormat="1" ht="16.5" customHeight="1" x14ac:dyDescent="0.25">
      <c r="A45" s="8" t="s">
        <v>81</v>
      </c>
      <c r="B45" s="4" t="s">
        <v>31</v>
      </c>
      <c r="C45" s="4" t="s">
        <v>56</v>
      </c>
      <c r="D45" s="5">
        <v>2420</v>
      </c>
      <c r="E45" s="5">
        <v>968</v>
      </c>
      <c r="F45" s="4"/>
    </row>
    <row r="46" spans="1:6" s="7" customFormat="1" ht="16.5" customHeight="1" x14ac:dyDescent="0.25">
      <c r="A46" s="8" t="s">
        <v>82</v>
      </c>
      <c r="B46" s="22" t="s">
        <v>91</v>
      </c>
      <c r="C46" s="22" t="s">
        <v>99</v>
      </c>
      <c r="D46" s="5">
        <v>4000</v>
      </c>
      <c r="E46" s="5">
        <v>1600</v>
      </c>
      <c r="F46" s="4"/>
    </row>
    <row r="47" spans="1:6" s="7" customFormat="1" ht="16.5" customHeight="1" x14ac:dyDescent="0.25">
      <c r="A47" s="8" t="s">
        <v>83</v>
      </c>
      <c r="B47" s="22" t="s">
        <v>88</v>
      </c>
      <c r="C47" s="22" t="s">
        <v>100</v>
      </c>
      <c r="D47" s="5">
        <v>2500</v>
      </c>
      <c r="E47" s="5">
        <v>1000</v>
      </c>
      <c r="F47" s="4"/>
    </row>
    <row r="48" spans="1:6" s="7" customFormat="1" ht="16.5" customHeight="1" x14ac:dyDescent="0.25">
      <c r="A48" s="8" t="s">
        <v>84</v>
      </c>
      <c r="B48" s="22" t="s">
        <v>89</v>
      </c>
      <c r="C48" s="22" t="s">
        <v>90</v>
      </c>
      <c r="D48" s="5">
        <v>4000</v>
      </c>
      <c r="E48" s="5">
        <v>2800</v>
      </c>
      <c r="F48" s="4"/>
    </row>
    <row r="49" spans="1:6" s="7" customFormat="1" ht="16.5" customHeight="1" x14ac:dyDescent="0.25">
      <c r="A49" s="8" t="s">
        <v>85</v>
      </c>
      <c r="B49" s="4" t="s">
        <v>71</v>
      </c>
      <c r="C49" s="22" t="s">
        <v>101</v>
      </c>
      <c r="D49" s="5">
        <v>7053</v>
      </c>
      <c r="E49" s="5">
        <v>1600</v>
      </c>
      <c r="F49" s="4"/>
    </row>
    <row r="50" spans="1:6" s="7" customFormat="1" ht="16.5" customHeight="1" x14ac:dyDescent="0.25">
      <c r="A50" s="8" t="s">
        <v>86</v>
      </c>
      <c r="B50" s="4" t="s">
        <v>71</v>
      </c>
      <c r="C50" s="22" t="s">
        <v>135</v>
      </c>
      <c r="D50" s="5">
        <v>8470</v>
      </c>
      <c r="E50" s="5">
        <v>1600</v>
      </c>
      <c r="F50" s="4"/>
    </row>
    <row r="51" spans="1:6" s="7" customFormat="1" ht="16.5" customHeight="1" x14ac:dyDescent="0.25">
      <c r="A51" s="8" t="s">
        <v>87</v>
      </c>
      <c r="B51" s="29" t="s">
        <v>92</v>
      </c>
      <c r="C51" s="22" t="s">
        <v>102</v>
      </c>
      <c r="D51" s="5">
        <v>3900</v>
      </c>
      <c r="E51" s="5">
        <v>1950</v>
      </c>
      <c r="F51" s="4"/>
    </row>
    <row r="52" spans="1:6" s="7" customFormat="1" ht="16.5" customHeight="1" x14ac:dyDescent="0.25">
      <c r="A52" s="8" t="s">
        <v>95</v>
      </c>
      <c r="B52" s="4" t="s">
        <v>143</v>
      </c>
      <c r="C52" s="4" t="s">
        <v>98</v>
      </c>
      <c r="D52" s="5">
        <v>2334</v>
      </c>
      <c r="E52" s="5">
        <v>933.6</v>
      </c>
      <c r="F52" s="4"/>
    </row>
    <row r="53" spans="1:6" s="7" customFormat="1" ht="16.5" customHeight="1" x14ac:dyDescent="0.25">
      <c r="A53" s="8" t="s">
        <v>96</v>
      </c>
      <c r="B53" s="22" t="s">
        <v>93</v>
      </c>
      <c r="C53" s="22" t="s">
        <v>94</v>
      </c>
      <c r="D53" s="5">
        <v>3993</v>
      </c>
      <c r="E53" s="5">
        <v>1597.2</v>
      </c>
      <c r="F53" s="4"/>
    </row>
    <row r="54" spans="1:6" s="7" customFormat="1" ht="16.5" customHeight="1" x14ac:dyDescent="0.25">
      <c r="A54" s="8" t="s">
        <v>97</v>
      </c>
      <c r="B54" s="22" t="s">
        <v>144</v>
      </c>
      <c r="C54" s="22" t="s">
        <v>103</v>
      </c>
      <c r="D54" s="5">
        <v>2800</v>
      </c>
      <c r="E54" s="5">
        <v>1400</v>
      </c>
      <c r="F54" s="4"/>
    </row>
    <row r="55" spans="1:6" s="7" customFormat="1" ht="16.5" customHeight="1" x14ac:dyDescent="0.25">
      <c r="A55" s="8" t="s">
        <v>110</v>
      </c>
      <c r="B55" s="22" t="s">
        <v>7</v>
      </c>
      <c r="C55" s="22" t="s">
        <v>104</v>
      </c>
      <c r="D55" s="5">
        <v>6957.5</v>
      </c>
      <c r="E55" s="5">
        <v>1600</v>
      </c>
      <c r="F55" s="4"/>
    </row>
    <row r="56" spans="1:6" s="7" customFormat="1" ht="16.5" customHeight="1" x14ac:dyDescent="0.25">
      <c r="A56" s="8" t="s">
        <v>111</v>
      </c>
      <c r="B56" s="4" t="s">
        <v>71</v>
      </c>
      <c r="C56" s="22" t="s">
        <v>105</v>
      </c>
      <c r="D56" s="5">
        <v>2402</v>
      </c>
      <c r="E56" s="5">
        <v>960.8</v>
      </c>
      <c r="F56" s="4"/>
    </row>
    <row r="57" spans="1:6" s="7" customFormat="1" ht="16.5" customHeight="1" x14ac:dyDescent="0.25">
      <c r="A57" s="8" t="s">
        <v>112</v>
      </c>
      <c r="B57" s="4" t="s">
        <v>106</v>
      </c>
      <c r="C57" s="4" t="s">
        <v>107</v>
      </c>
      <c r="D57" s="5">
        <v>2252</v>
      </c>
      <c r="E57" s="5">
        <v>900.8</v>
      </c>
      <c r="F57" s="4"/>
    </row>
    <row r="58" spans="1:6" s="7" customFormat="1" ht="16.5" customHeight="1" x14ac:dyDescent="0.25">
      <c r="A58" s="8" t="s">
        <v>113</v>
      </c>
      <c r="B58" s="22" t="s">
        <v>108</v>
      </c>
      <c r="C58" s="22" t="s">
        <v>109</v>
      </c>
      <c r="D58" s="5">
        <v>2750</v>
      </c>
      <c r="E58" s="5">
        <v>1650</v>
      </c>
      <c r="F58" s="4"/>
    </row>
    <row r="59" spans="1:6" s="7" customFormat="1" ht="16.5" customHeight="1" x14ac:dyDescent="0.25">
      <c r="A59" s="4"/>
      <c r="B59" s="6"/>
      <c r="C59" s="18" t="s">
        <v>48</v>
      </c>
      <c r="D59" s="11">
        <f>SUM(D36:D58)</f>
        <v>108720.75</v>
      </c>
      <c r="E59" s="19">
        <f>SUM(E36:E58)</f>
        <v>36160.400000000001</v>
      </c>
      <c r="F59" s="4"/>
    </row>
    <row r="60" spans="1:6" s="7" customFormat="1" x14ac:dyDescent="0.25">
      <c r="A60" s="36" t="s">
        <v>63</v>
      </c>
      <c r="B60" s="37"/>
      <c r="C60" s="37"/>
      <c r="D60" s="37"/>
      <c r="E60" s="37"/>
      <c r="F60" s="38"/>
    </row>
    <row r="61" spans="1:6" s="7" customFormat="1" x14ac:dyDescent="0.25">
      <c r="A61" s="17">
        <v>1</v>
      </c>
      <c r="B61" s="17">
        <v>2</v>
      </c>
      <c r="C61" s="17">
        <v>3</v>
      </c>
      <c r="D61" s="17">
        <v>4</v>
      </c>
      <c r="E61" s="24">
        <v>5</v>
      </c>
      <c r="F61" s="17">
        <v>6</v>
      </c>
    </row>
    <row r="62" spans="1:6" s="7" customFormat="1" x14ac:dyDescent="0.25">
      <c r="A62" s="8" t="s">
        <v>125</v>
      </c>
      <c r="B62" s="4" t="s">
        <v>20</v>
      </c>
      <c r="C62" s="4" t="s">
        <v>32</v>
      </c>
      <c r="D62" s="8">
        <v>16727.28</v>
      </c>
      <c r="E62" s="5">
        <v>4320</v>
      </c>
      <c r="F62" s="4"/>
    </row>
    <row r="63" spans="1:6" s="7" customFormat="1" x14ac:dyDescent="0.25">
      <c r="A63" s="8" t="s">
        <v>126</v>
      </c>
      <c r="B63" s="22" t="s">
        <v>114</v>
      </c>
      <c r="C63" s="22" t="s">
        <v>119</v>
      </c>
      <c r="D63" s="8">
        <v>110831.67</v>
      </c>
      <c r="E63" s="5">
        <v>17063.400000000001</v>
      </c>
      <c r="F63" s="4"/>
    </row>
    <row r="64" spans="1:6" s="7" customFormat="1" x14ac:dyDescent="0.25">
      <c r="A64" s="8" t="s">
        <v>127</v>
      </c>
      <c r="B64" s="22" t="s">
        <v>115</v>
      </c>
      <c r="C64" s="22" t="s">
        <v>120</v>
      </c>
      <c r="D64" s="8">
        <v>212108.67</v>
      </c>
      <c r="E64" s="5">
        <v>59371.7</v>
      </c>
      <c r="F64" s="4"/>
    </row>
    <row r="65" spans="1:6" s="7" customFormat="1" x14ac:dyDescent="0.25">
      <c r="A65" s="8" t="s">
        <v>128</v>
      </c>
      <c r="B65" s="22" t="s">
        <v>142</v>
      </c>
      <c r="C65" s="22" t="s">
        <v>121</v>
      </c>
      <c r="D65" s="8">
        <v>219121.53</v>
      </c>
      <c r="E65" s="5">
        <v>45891</v>
      </c>
      <c r="F65" s="4"/>
    </row>
    <row r="66" spans="1:6" s="7" customFormat="1" x14ac:dyDescent="0.25">
      <c r="A66" s="8" t="s">
        <v>129</v>
      </c>
      <c r="B66" s="21" t="s">
        <v>133</v>
      </c>
      <c r="C66" s="21" t="s">
        <v>134</v>
      </c>
      <c r="D66" s="17">
        <v>39583.49</v>
      </c>
      <c r="E66" s="24">
        <v>6836.24</v>
      </c>
      <c r="F66" s="17"/>
    </row>
    <row r="67" spans="1:6" s="7" customFormat="1" x14ac:dyDescent="0.25">
      <c r="A67" s="8" t="s">
        <v>130</v>
      </c>
      <c r="B67" s="12" t="s">
        <v>116</v>
      </c>
      <c r="C67" s="20" t="s">
        <v>122</v>
      </c>
      <c r="D67" s="8">
        <v>113837.25</v>
      </c>
      <c r="E67" s="5">
        <v>16857</v>
      </c>
      <c r="F67" s="4"/>
    </row>
    <row r="68" spans="1:6" s="7" customFormat="1" x14ac:dyDescent="0.25">
      <c r="A68" s="8" t="s">
        <v>131</v>
      </c>
      <c r="B68" s="12" t="s">
        <v>148</v>
      </c>
      <c r="C68" s="12" t="s">
        <v>123</v>
      </c>
      <c r="D68" s="8">
        <v>180630.35</v>
      </c>
      <c r="E68" s="5">
        <v>43136.43</v>
      </c>
      <c r="F68" s="4"/>
    </row>
    <row r="69" spans="1:6" s="7" customFormat="1" x14ac:dyDescent="0.25">
      <c r="A69" s="8" t="s">
        <v>132</v>
      </c>
      <c r="B69" s="12" t="s">
        <v>117</v>
      </c>
      <c r="C69" s="12" t="s">
        <v>124</v>
      </c>
      <c r="D69" s="8">
        <v>36013.230000000003</v>
      </c>
      <c r="E69" s="5">
        <v>7078.8</v>
      </c>
      <c r="F69" s="4"/>
    </row>
    <row r="70" spans="1:6" s="7" customFormat="1" x14ac:dyDescent="0.25">
      <c r="A70" s="8" t="s">
        <v>136</v>
      </c>
      <c r="B70" s="21" t="s">
        <v>145</v>
      </c>
      <c r="C70" s="21" t="s">
        <v>118</v>
      </c>
      <c r="D70" s="8">
        <v>13341.27</v>
      </c>
      <c r="E70" s="5">
        <v>3528</v>
      </c>
      <c r="F70" s="4"/>
    </row>
    <row r="71" spans="1:6" x14ac:dyDescent="0.25">
      <c r="A71" s="12"/>
      <c r="B71" s="12"/>
      <c r="C71" s="9" t="s">
        <v>48</v>
      </c>
      <c r="D71" s="13">
        <f>SUM(D62:D70)</f>
        <v>942194.74</v>
      </c>
      <c r="E71" s="14">
        <f>SUM(E62:E70)</f>
        <v>204082.56999999998</v>
      </c>
      <c r="F71" s="12"/>
    </row>
    <row r="72" spans="1:6" x14ac:dyDescent="0.25">
      <c r="A72" s="12"/>
      <c r="B72" s="12"/>
      <c r="C72" s="15" t="s">
        <v>64</v>
      </c>
      <c r="D72" s="23">
        <v>1081958.3999999999</v>
      </c>
      <c r="E72" s="14">
        <v>250367.47</v>
      </c>
      <c r="F72" s="12"/>
    </row>
    <row r="75" spans="1:6" x14ac:dyDescent="0.25">
      <c r="C75" s="2" t="s">
        <v>75</v>
      </c>
    </row>
  </sheetData>
  <mergeCells count="9">
    <mergeCell ref="A35:F35"/>
    <mergeCell ref="A60:F60"/>
    <mergeCell ref="A12:F12"/>
    <mergeCell ref="A18:F18"/>
    <mergeCell ref="B15:B16"/>
    <mergeCell ref="C15:C16"/>
    <mergeCell ref="D15:D16"/>
    <mergeCell ref="E15:E16"/>
    <mergeCell ref="F15:F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13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Lapas1</vt:lpstr>
      <vt:lpstr>Lapas2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2024-08-19T10:24:34Z</dcterms:modified>
</cp:coreProperties>
</file>